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99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2" i="2"/>
</calcChain>
</file>

<file path=xl/sharedStrings.xml><?xml version="1.0" encoding="utf-8"?>
<sst xmlns="http://schemas.openxmlformats.org/spreadsheetml/2006/main" count="117" uniqueCount="108">
  <si>
    <t>DESCRIPTION</t>
  </si>
  <si>
    <t>barcode</t>
  </si>
  <si>
    <t>SIZE</t>
  </si>
  <si>
    <t>QTY</t>
  </si>
  <si>
    <t>import cost</t>
  </si>
  <si>
    <t xml:space="preserve">IMAGE </t>
  </si>
  <si>
    <t>similar selling products</t>
  </si>
  <si>
    <t>TOTAL IMPORT £112,766</t>
  </si>
  <si>
    <t>CRUSHED DIAMOND MIRRORED 6 DRAWER CABINET</t>
  </si>
  <si>
    <t>120x46x75</t>
  </si>
  <si>
    <t>HAMPSHIRE FURNITURE £559</t>
  </si>
  <si>
    <t>CRUSHED DIAMOND MIRRORED 
3 DRAWER CABINET</t>
  </si>
  <si>
    <t>81x46x75</t>
  </si>
  <si>
    <t>LUSH INTERIORS £449</t>
  </si>
  <si>
    <t>CRUSHED DIAMOND MIRROED 3 DRAWER BEDSIDE TABLE</t>
  </si>
  <si>
    <t>44x34x60</t>
  </si>
  <si>
    <t>LUSH INTERIORS £229</t>
  </si>
  <si>
    <t>CRUSHED DIAMOND MIRRORED DRESSING TABLE MIRROR</t>
  </si>
  <si>
    <t>89x59x2</t>
  </si>
  <si>
    <t>THE FURNITURE MEGA STORE £149.99</t>
  </si>
  <si>
    <t>CRUSHED DIAMOND MIRRORED DRESSING TABLE</t>
  </si>
  <si>
    <t>106x44x79</t>
  </si>
  <si>
    <t>WAYFAIR £329.99</t>
  </si>
  <si>
    <t>PLAIN MIRROR</t>
  </si>
  <si>
    <t>100x100x3</t>
  </si>
  <si>
    <t>NEXT £150</t>
  </si>
  <si>
    <t>CRUSHED DIAMOND MIRRORED COFFEE TABLE</t>
  </si>
  <si>
    <t>100x100x47</t>
  </si>
  <si>
    <t>OUTLET MIRRORS £609.50</t>
  </si>
  <si>
    <t>CRUSHED DIAMOND MIRRORED 3 DRAWER 2 DOOR CABINET</t>
  </si>
  <si>
    <t>135x45x85</t>
  </si>
  <si>
    <t>OUTLET MIRRORS £698</t>
  </si>
  <si>
    <t>CRUSHED DIAMOND MIRRORED CONSOLE</t>
  </si>
  <si>
    <t>120x36x80</t>
  </si>
  <si>
    <t>WAYFAIR £569</t>
  </si>
  <si>
    <t>Crushed Diamond
mirrored nest 
of table</t>
  </si>
  <si>
    <t xml:space="preserve">45x30x60
35x30x50
30x30x40
</t>
  </si>
  <si>
    <t>WAYFAIR £379.99</t>
  </si>
  <si>
    <t>CRUSHED DIAMOND MIRRORED DRESSING TABLE STOOL</t>
  </si>
  <si>
    <t>42x30x46</t>
  </si>
  <si>
    <t>EBAY £84.95</t>
  </si>
  <si>
    <t xml:space="preserve">CRUSHED DIAMOND MIRRORED NEST SINGLE </t>
  </si>
  <si>
    <t>48x48x69</t>
  </si>
  <si>
    <t>HOMES DIRECT 365 £179.99</t>
  </si>
  <si>
    <t>CRUSHED DIAMOND MIRROR</t>
  </si>
  <si>
    <t>97x97x11</t>
  </si>
  <si>
    <t>HOMES DIRECT 365 £224.99</t>
  </si>
  <si>
    <t xml:space="preserve">PLAIN  MIRRORED 6 DRAWER CABINET </t>
  </si>
  <si>
    <t>125x40x72.5</t>
  </si>
  <si>
    <t>CHOICE FURNITURE £329</t>
  </si>
  <si>
    <t xml:space="preserve">PLAIN MIRRORED 3 DRAWER CABINET </t>
  </si>
  <si>
    <t>HOMES DIRECT 365 £259.99</t>
  </si>
  <si>
    <t>PLAIN MIRRORED 3 DRAWER BEDSIDE CARBINET</t>
  </si>
  <si>
    <t xml:space="preserve">45x35x66
</t>
  </si>
  <si>
    <t>HOMES DIRECT 365 £204</t>
  </si>
  <si>
    <t>PLAIN MIRRORED 2 DRAWER DRESSING TABLE</t>
  </si>
  <si>
    <t>100x45x80</t>
  </si>
  <si>
    <t>FURNITURE VILLAGE £329</t>
  </si>
  <si>
    <t xml:space="preserve">PLAIN MIRRORED DRESSING TABLE MIRROR </t>
  </si>
  <si>
    <t>78x1.3x50</t>
  </si>
  <si>
    <t>DUNELM £59</t>
  </si>
  <si>
    <t>PLAIN MIRRORED DRESSING TABLE STOOL</t>
  </si>
  <si>
    <t>WAYFAIR £109.99</t>
  </si>
  <si>
    <t>PLAIN MIRRORED COFFEE TABLE</t>
  </si>
  <si>
    <t>90x70x36</t>
  </si>
  <si>
    <t>HOMES DIRECT 365 £469.99</t>
  </si>
  <si>
    <t>PLAIN MIRRORED 3 DRAWER 2 DOOR CABINET</t>
  </si>
  <si>
    <t>130x45x85</t>
  </si>
  <si>
    <t>EBAY £299.95</t>
  </si>
  <si>
    <t>PLAIN MIRRORED NEST TABLE SINGLE</t>
  </si>
  <si>
    <t>50x50x60</t>
  </si>
  <si>
    <t>HOME DIRECT 365 £144.99</t>
  </si>
  <si>
    <t>PLAIN MIRRORED 
NEST OF TABLE</t>
  </si>
  <si>
    <t>50X50X50
45X45X45
40X40X40</t>
  </si>
  <si>
    <t>FURNITURE DIRECT £222.30</t>
  </si>
  <si>
    <t>PLAIN MIRROR GOLD</t>
  </si>
  <si>
    <t>90X90X3</t>
  </si>
  <si>
    <t>NEXT £240</t>
  </si>
  <si>
    <t>PLAIN MIRRORED CONSOLE  TABLE</t>
  </si>
  <si>
    <t>140X40X80</t>
  </si>
  <si>
    <t>n/a</t>
  </si>
  <si>
    <t>PLAIN MIRROR COPPER SAME STYPLE AS ABOVE</t>
  </si>
  <si>
    <t>100X100X3</t>
  </si>
  <si>
    <t xml:space="preserve">PLAIN MIRROR SQUARE </t>
  </si>
  <si>
    <t>120X80X2</t>
  </si>
  <si>
    <t>MIRROR £45</t>
  </si>
  <si>
    <t>CRUSHED DIAMOND COPPER MIRRORED COFFEE TABLE</t>
  </si>
  <si>
    <t>100X100X47</t>
  </si>
  <si>
    <t>N/A</t>
  </si>
  <si>
    <t xml:space="preserve">CRUSHED DIAMOND COPPER
MIRRORERD COFFEE TABLE </t>
  </si>
  <si>
    <t xml:space="preserve">45X30X60
35X30X50
30X30X40
</t>
  </si>
  <si>
    <t>EBAY £249.99</t>
  </si>
  <si>
    <t>CRUSHED ROUND DIAMOND COPPER MIRROR</t>
  </si>
  <si>
    <t>5060845214289</t>
  </si>
  <si>
    <t>97X97X11</t>
  </si>
  <si>
    <t xml:space="preserve">EBAY 89.99 </t>
  </si>
  <si>
    <t>CRUSHED SQUARE DIAMOND COPPER MIRROR</t>
  </si>
  <si>
    <t>5060845214296</t>
  </si>
  <si>
    <t>EBAY £80</t>
  </si>
  <si>
    <t>5060845214302</t>
  </si>
  <si>
    <t>AMAZON £79.99</t>
  </si>
  <si>
    <t>PLAIN MIRRORED COPPER CONSOLE  TABLE</t>
  </si>
  <si>
    <t>5060845214319</t>
  </si>
  <si>
    <t>120X34X80</t>
  </si>
  <si>
    <t>44X34X60</t>
  </si>
  <si>
    <t>WAYFAIR 256.99</t>
  </si>
  <si>
    <t xml:space="preserve">45X35X66
</t>
  </si>
  <si>
    <t>HOMES DIRECT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</si>
</sst>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£&quot;* #,##0.00_-;\-&quot;£&quot;* #,##0.00_-;_-&quot;£&quot;* &quot;-&quot;??_-;_-@_-"/>
    <numFmt numFmtId="165" formatCode="0_ "/>
    <numFmt numFmtId="166" formatCode="&quot;£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0" fillId="0" borderId="1" xfId="0" applyBorder="1"/>
    <xf numFmtId="0" fontId="6" fillId="3" borderId="1" xfId="0" applyFont="1" applyFill="1" applyBorder="1" applyAlignment="1">
      <alignment horizontal="center" vertical="top"/>
    </xf>
    <xf numFmtId="0" fontId="3" fillId="0" borderId="1" xfId="2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/>
    </xf>
    <xf numFmtId="1" fontId="5" fillId="5" borderId="1" xfId="0" applyNumberFormat="1" applyFont="1" applyFill="1" applyBorder="1" applyAlignment="1">
      <alignment horizontal="center" vertical="top"/>
    </xf>
    <xf numFmtId="166" fontId="5" fillId="0" borderId="1" xfId="0" applyNumberFormat="1" applyFont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166" fontId="9" fillId="0" borderId="0" xfId="0" applyNumberFormat="1" applyFont="1"/>
    <xf numFmtId="0" fontId="9" fillId="0" borderId="0" xfId="0" applyFont="1"/>
    <xf numFmtId="0" fontId="5" fillId="0" borderId="1" xfId="0" applyFont="1" applyBorder="1" applyAlignment="1">
      <alignment horizontal="center" vertical="top"/>
    </xf>
  </cellXfs>
  <cellStyles count="3">
    <cellStyle name="Currency" xfId="1" builtinId="4"/>
    <cellStyle name="Normal" xfId="0" builtinId="0"/>
    <cellStyle name="常规 2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28575</xdr:rowOff>
    </xdr:from>
    <xdr:to>
      <xdr:col>5</xdr:col>
      <xdr:colOff>2066925</xdr:colOff>
      <xdr:row>1</xdr:row>
      <xdr:rowOff>984852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7CA7F823-5E25-491C-AE6C-AA216B23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38950" y="228600"/>
          <a:ext cx="1476375" cy="956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676275</xdr:colOff>
      <xdr:row>2</xdr:row>
      <xdr:rowOff>9525</xdr:rowOff>
    </xdr:from>
    <xdr:to>
      <xdr:col>5</xdr:col>
      <xdr:colOff>2007235</xdr:colOff>
      <xdr:row>2</xdr:row>
      <xdr:rowOff>971550</xdr:rowOff>
    </xdr:to>
    <xdr:pic>
      <xdr:nvPicPr>
        <xdr:cNvPr id="3" name="图片 2" descr="IMG_20191229_154525">
          <a:extLst>
            <a:ext uri="{FF2B5EF4-FFF2-40B4-BE49-F238E27FC236}">
              <a16:creationId xmlns="" xmlns:a16="http://schemas.microsoft.com/office/drawing/2014/main" id="{E8770EF4-070E-4CE6-B7DC-532AC5988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924675" y="1209675"/>
          <a:ext cx="133096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771525</xdr:colOff>
      <xdr:row>3</xdr:row>
      <xdr:rowOff>19050</xdr:rowOff>
    </xdr:from>
    <xdr:to>
      <xdr:col>5</xdr:col>
      <xdr:colOff>1983105</xdr:colOff>
      <xdr:row>3</xdr:row>
      <xdr:rowOff>981075</xdr:rowOff>
    </xdr:to>
    <xdr:pic>
      <xdr:nvPicPr>
        <xdr:cNvPr id="4" name="Picture 58" descr="Elisabeth Range Bedside Table">
          <a:extLst>
            <a:ext uri="{FF2B5EF4-FFF2-40B4-BE49-F238E27FC236}">
              <a16:creationId xmlns="" xmlns:a16="http://schemas.microsoft.com/office/drawing/2014/main" id="{54485D00-542E-47DF-B687-E608175C5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7019925" y="2209800"/>
          <a:ext cx="121158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4</xdr:row>
      <xdr:rowOff>57150</xdr:rowOff>
    </xdr:from>
    <xdr:to>
      <xdr:col>5</xdr:col>
      <xdr:colOff>2328545</xdr:colOff>
      <xdr:row>5</xdr:row>
      <xdr:rowOff>926862</xdr:rowOff>
    </xdr:to>
    <xdr:pic>
      <xdr:nvPicPr>
        <xdr:cNvPr id="5" name="Picture 2" descr="Crush Diamond Dressing Vanity Table with Deco Wall Mirror - China Wall  Mirror, Decorative Wall Mirror | Made-in-China.com">
          <a:extLst>
            <a:ext uri="{FF2B5EF4-FFF2-40B4-BE49-F238E27FC236}">
              <a16:creationId xmlns="" xmlns:a16="http://schemas.microsoft.com/office/drawing/2014/main" id="{93A5CE06-8238-43C1-9AED-C06D543F9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57950" y="3248025"/>
          <a:ext cx="2118995" cy="1869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752476</xdr:colOff>
      <xdr:row>6</xdr:row>
      <xdr:rowOff>85725</xdr:rowOff>
    </xdr:from>
    <xdr:to>
      <xdr:col>5</xdr:col>
      <xdr:colOff>1657350</xdr:colOff>
      <xdr:row>6</xdr:row>
      <xdr:rowOff>897083</xdr:rowOff>
    </xdr:to>
    <xdr:pic>
      <xdr:nvPicPr>
        <xdr:cNvPr id="6" name="图片 121" descr="1600328532(1)">
          <a:extLst>
            <a:ext uri="{FF2B5EF4-FFF2-40B4-BE49-F238E27FC236}">
              <a16:creationId xmlns="" xmlns:a16="http://schemas.microsoft.com/office/drawing/2014/main" id="{E8DC5842-6AD7-42BE-8A9C-15FD437FD1FD}"/>
            </a:ext>
          </a:extLst>
        </xdr:cNvPr>
        <xdr:cNvPicPr/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7000876" y="5276850"/>
          <a:ext cx="904874" cy="811358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5</xdr:col>
      <xdr:colOff>304800</xdr:colOff>
      <xdr:row>7</xdr:row>
      <xdr:rowOff>19051</xdr:rowOff>
    </xdr:from>
    <xdr:to>
      <xdr:col>5</xdr:col>
      <xdr:colOff>2312670</xdr:colOff>
      <xdr:row>7</xdr:row>
      <xdr:rowOff>952501</xdr:rowOff>
    </xdr:to>
    <xdr:pic>
      <xdr:nvPicPr>
        <xdr:cNvPr id="7" name="图片 7" descr="C:/Users/ADMINI~1/AppData/Local/Temp/picturecompress_20201111094615/output_1.jpgoutput_1">
          <a:extLst>
            <a:ext uri="{FF2B5EF4-FFF2-40B4-BE49-F238E27FC236}">
              <a16:creationId xmlns="" xmlns:a16="http://schemas.microsoft.com/office/drawing/2014/main" id="{34351491-9510-47C6-A14A-E7C39A881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53200" y="6210301"/>
          <a:ext cx="2007870" cy="933450"/>
        </a:xfrm>
        <a:prstGeom prst="rect">
          <a:avLst/>
        </a:prstGeom>
      </xdr:spPr>
    </xdr:pic>
    <xdr:clientData/>
  </xdr:twoCellAnchor>
  <xdr:twoCellAnchor>
    <xdr:from>
      <xdr:col>5</xdr:col>
      <xdr:colOff>647700</xdr:colOff>
      <xdr:row>8</xdr:row>
      <xdr:rowOff>47625</xdr:rowOff>
    </xdr:from>
    <xdr:to>
      <xdr:col>5</xdr:col>
      <xdr:colOff>1807845</xdr:colOff>
      <xdr:row>8</xdr:row>
      <xdr:rowOff>895350</xdr:rowOff>
    </xdr:to>
    <xdr:pic>
      <xdr:nvPicPr>
        <xdr:cNvPr id="8" name="Picture 12" descr="Crushed Diamond Sideboard | Wayfair.co.uk">
          <a:extLst>
            <a:ext uri="{FF2B5EF4-FFF2-40B4-BE49-F238E27FC236}">
              <a16:creationId xmlns="" xmlns:a16="http://schemas.microsoft.com/office/drawing/2014/main" id="{74F7937D-17CF-460C-AE24-4BA1D3B1E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896100" y="7286625"/>
          <a:ext cx="11601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485775</xdr:colOff>
      <xdr:row>9</xdr:row>
      <xdr:rowOff>19050</xdr:rowOff>
    </xdr:from>
    <xdr:to>
      <xdr:col>5</xdr:col>
      <xdr:colOff>1919216</xdr:colOff>
      <xdr:row>9</xdr:row>
      <xdr:rowOff>866775</xdr:rowOff>
    </xdr:to>
    <xdr:pic>
      <xdr:nvPicPr>
        <xdr:cNvPr id="9" name="图片 36" descr="1600265212(1)">
          <a:extLst>
            <a:ext uri="{FF2B5EF4-FFF2-40B4-BE49-F238E27FC236}">
              <a16:creationId xmlns="" xmlns:a16="http://schemas.microsoft.com/office/drawing/2014/main" id="{212BF968-6E5D-4060-A79E-C020CA42DBCE}"/>
            </a:ext>
          </a:extLst>
        </xdr:cNvPr>
        <xdr:cNvPicPr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734175" y="8258175"/>
          <a:ext cx="1433441" cy="84772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5</xdr:col>
      <xdr:colOff>514350</xdr:colOff>
      <xdr:row>9</xdr:row>
      <xdr:rowOff>981075</xdr:rowOff>
    </xdr:from>
    <xdr:to>
      <xdr:col>5</xdr:col>
      <xdr:colOff>1781175</xdr:colOff>
      <xdr:row>10</xdr:row>
      <xdr:rowOff>979756</xdr:rowOff>
    </xdr:to>
    <xdr:pic>
      <xdr:nvPicPr>
        <xdr:cNvPr id="11" name="Picture 3">
          <a:extLst>
            <a:ext uri="{FF2B5EF4-FFF2-40B4-BE49-F238E27FC236}">
              <a16:creationId xmlns="" xmlns:a16="http://schemas.microsoft.com/office/drawing/2014/main" id="{1B815E3B-70F3-4800-A0F0-321F3D5A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50" y="9220200"/>
          <a:ext cx="1266825" cy="998806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11</xdr:row>
      <xdr:rowOff>38101</xdr:rowOff>
    </xdr:from>
    <xdr:to>
      <xdr:col>5</xdr:col>
      <xdr:colOff>1852295</xdr:colOff>
      <xdr:row>11</xdr:row>
      <xdr:rowOff>952501</xdr:rowOff>
    </xdr:to>
    <xdr:pic>
      <xdr:nvPicPr>
        <xdr:cNvPr id="12" name="图片 8" descr="QQ图片20200921105440">
          <a:extLst>
            <a:ext uri="{FF2B5EF4-FFF2-40B4-BE49-F238E27FC236}">
              <a16:creationId xmlns="" xmlns:a16="http://schemas.microsoft.com/office/drawing/2014/main" id="{F1C49132-1A92-4A1A-A23D-AE400BDDE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72275" y="10277476"/>
          <a:ext cx="1328420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695324</xdr:colOff>
      <xdr:row>12</xdr:row>
      <xdr:rowOff>38100</xdr:rowOff>
    </xdr:from>
    <xdr:to>
      <xdr:col>5</xdr:col>
      <xdr:colOff>1818145</xdr:colOff>
      <xdr:row>12</xdr:row>
      <xdr:rowOff>1076325</xdr:rowOff>
    </xdr:to>
    <xdr:pic>
      <xdr:nvPicPr>
        <xdr:cNvPr id="13" name="Picture 1">
          <a:extLst>
            <a:ext uri="{FF2B5EF4-FFF2-40B4-BE49-F238E27FC236}">
              <a16:creationId xmlns="" xmlns:a16="http://schemas.microsoft.com/office/drawing/2014/main" id="{2A9EF0B4-B8FE-41A5-AEE4-57781CE01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43724" y="11277600"/>
          <a:ext cx="1122821" cy="1038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609601</xdr:colOff>
      <xdr:row>13</xdr:row>
      <xdr:rowOff>19050</xdr:rowOff>
    </xdr:from>
    <xdr:to>
      <xdr:col>5</xdr:col>
      <xdr:colOff>1714501</xdr:colOff>
      <xdr:row>13</xdr:row>
      <xdr:rowOff>933450</xdr:rowOff>
    </xdr:to>
    <xdr:pic>
      <xdr:nvPicPr>
        <xdr:cNvPr id="14" name="图片 96" descr="1600314000(1)">
          <a:extLst>
            <a:ext uri="{FF2B5EF4-FFF2-40B4-BE49-F238E27FC236}">
              <a16:creationId xmlns="" xmlns:a16="http://schemas.microsoft.com/office/drawing/2014/main" id="{3F86A828-9309-4C3D-AD94-E6D156B15BC6}"/>
            </a:ext>
          </a:extLst>
        </xdr:cNvPr>
        <xdr:cNvPicPr/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858001" y="12363450"/>
          <a:ext cx="1104900" cy="9144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5</xdr:col>
      <xdr:colOff>409575</xdr:colOff>
      <xdr:row>14</xdr:row>
      <xdr:rowOff>28575</xdr:rowOff>
    </xdr:from>
    <xdr:to>
      <xdr:col>5</xdr:col>
      <xdr:colOff>2076450</xdr:colOff>
      <xdr:row>15</xdr:row>
      <xdr:rowOff>19050</xdr:rowOff>
    </xdr:to>
    <xdr:pic>
      <xdr:nvPicPr>
        <xdr:cNvPr id="15" name="Picture 6" descr="A picture containing sitting, cabinet, standing, bed&#10;&#10;Description automatically generated">
          <a:extLst>
            <a:ext uri="{FF2B5EF4-FFF2-40B4-BE49-F238E27FC236}">
              <a16:creationId xmlns="" xmlns:a16="http://schemas.microsoft.com/office/drawing/2014/main" id="{A1010363-8F96-4A63-B19C-15455242A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5"/>
        <a:stretch>
          <a:fillRect/>
        </a:stretch>
      </xdr:blipFill>
      <xdr:spPr>
        <a:xfrm>
          <a:off x="6657975" y="13373100"/>
          <a:ext cx="1666875" cy="9906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409575</xdr:colOff>
      <xdr:row>14</xdr:row>
      <xdr:rowOff>971551</xdr:rowOff>
    </xdr:from>
    <xdr:to>
      <xdr:col>5</xdr:col>
      <xdr:colOff>2000250</xdr:colOff>
      <xdr:row>15</xdr:row>
      <xdr:rowOff>962026</xdr:rowOff>
    </xdr:to>
    <xdr:pic>
      <xdr:nvPicPr>
        <xdr:cNvPr id="16" name="图片 2">
          <a:extLst>
            <a:ext uri="{FF2B5EF4-FFF2-40B4-BE49-F238E27FC236}">
              <a16:creationId xmlns="" xmlns:a16="http://schemas.microsoft.com/office/drawing/2014/main" id="{871C2844-C901-4BA1-84EC-0CA92066A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657975" y="14316076"/>
          <a:ext cx="15906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723900</xdr:colOff>
      <xdr:row>15</xdr:row>
      <xdr:rowOff>971550</xdr:rowOff>
    </xdr:from>
    <xdr:to>
      <xdr:col>5</xdr:col>
      <xdr:colOff>1984375</xdr:colOff>
      <xdr:row>17</xdr:row>
      <xdr:rowOff>28575</xdr:rowOff>
    </xdr:to>
    <xdr:pic>
      <xdr:nvPicPr>
        <xdr:cNvPr id="17" name="Picture 4" descr="A close up of furniture&#10;&#10;Description automatically generated">
          <a:extLst>
            <a:ext uri="{FF2B5EF4-FFF2-40B4-BE49-F238E27FC236}">
              <a16:creationId xmlns="" xmlns:a16="http://schemas.microsoft.com/office/drawing/2014/main" id="{AF445EE9-6AF0-4197-8C40-7B078D39B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972300" y="15316200"/>
          <a:ext cx="1260475" cy="1057275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476250</xdr:colOff>
      <xdr:row>16</xdr:row>
      <xdr:rowOff>962026</xdr:rowOff>
    </xdr:from>
    <xdr:to>
      <xdr:col>5</xdr:col>
      <xdr:colOff>1819275</xdr:colOff>
      <xdr:row>18</xdr:row>
      <xdr:rowOff>56934</xdr:rowOff>
    </xdr:to>
    <xdr:pic>
      <xdr:nvPicPr>
        <xdr:cNvPr id="18" name="Picture 53" descr="ECR036">
          <a:extLst>
            <a:ext uri="{FF2B5EF4-FFF2-40B4-BE49-F238E27FC236}">
              <a16:creationId xmlns="" xmlns:a16="http://schemas.microsoft.com/office/drawing/2014/main" id="{F1274600-8D3A-49B9-A336-466B328C2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6724650" y="16306801"/>
          <a:ext cx="1343025" cy="1095158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628650</xdr:colOff>
      <xdr:row>18</xdr:row>
      <xdr:rowOff>85725</xdr:rowOff>
    </xdr:from>
    <xdr:to>
      <xdr:col>5</xdr:col>
      <xdr:colOff>1600200</xdr:colOff>
      <xdr:row>18</xdr:row>
      <xdr:rowOff>938932</xdr:rowOff>
    </xdr:to>
    <xdr:pic>
      <xdr:nvPicPr>
        <xdr:cNvPr id="19" name="图片 21" descr="xl/media/image72.png">
          <a:extLst>
            <a:ext uri="{FF2B5EF4-FFF2-40B4-BE49-F238E27FC236}">
              <a16:creationId xmlns="" xmlns:a16="http://schemas.microsoft.com/office/drawing/2014/main" id="{2A9EE3D3-26F7-47B7-BCBD-B89DA2DA0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877050" y="17430750"/>
          <a:ext cx="971550" cy="853207"/>
        </a:xfrm>
        <a:prstGeom prst="rect">
          <a:avLst/>
        </a:prstGeom>
        <a:noFill/>
      </xdr:spPr>
    </xdr:pic>
    <xdr:clientData/>
  </xdr:twoCellAnchor>
  <xdr:twoCellAnchor>
    <xdr:from>
      <xdr:col>5</xdr:col>
      <xdr:colOff>609601</xdr:colOff>
      <xdr:row>19</xdr:row>
      <xdr:rowOff>38100</xdr:rowOff>
    </xdr:from>
    <xdr:to>
      <xdr:col>5</xdr:col>
      <xdr:colOff>1638301</xdr:colOff>
      <xdr:row>19</xdr:row>
      <xdr:rowOff>935223</xdr:rowOff>
    </xdr:to>
    <xdr:pic>
      <xdr:nvPicPr>
        <xdr:cNvPr id="20" name="Picture 6" descr="Argos Home Canzano Stool - Mirror">
          <a:extLst>
            <a:ext uri="{FF2B5EF4-FFF2-40B4-BE49-F238E27FC236}">
              <a16:creationId xmlns="" xmlns:a16="http://schemas.microsoft.com/office/drawing/2014/main" id="{1F4F1FCB-A1B0-4C78-A795-009DCF1CE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858001" y="18383250"/>
          <a:ext cx="1028700" cy="897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552450</xdr:colOff>
      <xdr:row>20</xdr:row>
      <xdr:rowOff>104775</xdr:rowOff>
    </xdr:from>
    <xdr:to>
      <xdr:col>5</xdr:col>
      <xdr:colOff>1990725</xdr:colOff>
      <xdr:row>20</xdr:row>
      <xdr:rowOff>901077</xdr:rowOff>
    </xdr:to>
    <xdr:pic>
      <xdr:nvPicPr>
        <xdr:cNvPr id="21" name="Picture 6" descr="A square mirror coffee table OR redeem towards another available deal">
          <a:extLst>
            <a:ext uri="{FF2B5EF4-FFF2-40B4-BE49-F238E27FC236}">
              <a16:creationId xmlns="" xmlns:a16="http://schemas.microsoft.com/office/drawing/2014/main" id="{CE5E8366-E130-4363-929D-003937C8B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800850" y="19450050"/>
          <a:ext cx="1438275" cy="796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466725</xdr:colOff>
      <xdr:row>21</xdr:row>
      <xdr:rowOff>57150</xdr:rowOff>
    </xdr:from>
    <xdr:to>
      <xdr:col>5</xdr:col>
      <xdr:colOff>1897869</xdr:colOff>
      <xdr:row>21</xdr:row>
      <xdr:rowOff>942975</xdr:rowOff>
    </xdr:to>
    <xdr:pic>
      <xdr:nvPicPr>
        <xdr:cNvPr id="22" name="Picture 2">
          <a:extLst>
            <a:ext uri="{FF2B5EF4-FFF2-40B4-BE49-F238E27FC236}">
              <a16:creationId xmlns="" xmlns:a16="http://schemas.microsoft.com/office/drawing/2014/main" id="{41D3A803-5B22-472B-B258-B1C9DACE3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715125" y="20402550"/>
          <a:ext cx="1431144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714375</xdr:colOff>
      <xdr:row>22</xdr:row>
      <xdr:rowOff>85725</xdr:rowOff>
    </xdr:from>
    <xdr:to>
      <xdr:col>5</xdr:col>
      <xdr:colOff>1485900</xdr:colOff>
      <xdr:row>22</xdr:row>
      <xdr:rowOff>936338</xdr:rowOff>
    </xdr:to>
    <xdr:pic>
      <xdr:nvPicPr>
        <xdr:cNvPr id="23" name="图片 15">
          <a:extLst>
            <a:ext uri="{FF2B5EF4-FFF2-40B4-BE49-F238E27FC236}">
              <a16:creationId xmlns="" xmlns:a16="http://schemas.microsoft.com/office/drawing/2014/main" id="{80755E2A-C6D0-4437-B16D-7432A7C80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2775" y="21431250"/>
          <a:ext cx="771525" cy="850613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647700</xdr:colOff>
      <xdr:row>23</xdr:row>
      <xdr:rowOff>38100</xdr:rowOff>
    </xdr:from>
    <xdr:to>
      <xdr:col>5</xdr:col>
      <xdr:colOff>1666875</xdr:colOff>
      <xdr:row>23</xdr:row>
      <xdr:rowOff>1029133</xdr:rowOff>
    </xdr:to>
    <xdr:pic>
      <xdr:nvPicPr>
        <xdr:cNvPr id="24" name="Picture 2">
          <a:extLst>
            <a:ext uri="{FF2B5EF4-FFF2-40B4-BE49-F238E27FC236}">
              <a16:creationId xmlns="" xmlns:a16="http://schemas.microsoft.com/office/drawing/2014/main" id="{C88BF7E4-EED6-4A51-9C50-074517F23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896100" y="22383750"/>
          <a:ext cx="1019175" cy="991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847726</xdr:colOff>
      <xdr:row>24</xdr:row>
      <xdr:rowOff>114300</xdr:rowOff>
    </xdr:from>
    <xdr:to>
      <xdr:col>5</xdr:col>
      <xdr:colOff>1647826</xdr:colOff>
      <xdr:row>24</xdr:row>
      <xdr:rowOff>914400</xdr:rowOff>
    </xdr:to>
    <xdr:pic>
      <xdr:nvPicPr>
        <xdr:cNvPr id="25" name="图片 125" descr="1600329946(1)">
          <a:extLst>
            <a:ext uri="{FF2B5EF4-FFF2-40B4-BE49-F238E27FC236}">
              <a16:creationId xmlns="" xmlns:a16="http://schemas.microsoft.com/office/drawing/2014/main" id="{BCA3D8DD-7E05-429A-934C-8F15C434F10C}"/>
            </a:ext>
          </a:extLst>
        </xdr:cNvPr>
        <xdr:cNvPicPr/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7096126" y="23526750"/>
          <a:ext cx="800100" cy="8001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5</xdr:col>
      <xdr:colOff>533400</xdr:colOff>
      <xdr:row>25</xdr:row>
      <xdr:rowOff>38100</xdr:rowOff>
    </xdr:from>
    <xdr:to>
      <xdr:col>5</xdr:col>
      <xdr:colOff>1952625</xdr:colOff>
      <xdr:row>25</xdr:row>
      <xdr:rowOff>904875</xdr:rowOff>
    </xdr:to>
    <xdr:pic>
      <xdr:nvPicPr>
        <xdr:cNvPr id="26" name="图片 40" descr="1600265359(1)">
          <a:extLst>
            <a:ext uri="{FF2B5EF4-FFF2-40B4-BE49-F238E27FC236}">
              <a16:creationId xmlns="" xmlns:a16="http://schemas.microsoft.com/office/drawing/2014/main" id="{33D5A1B2-24F9-4A2C-B01D-774404CFAB63}"/>
            </a:ext>
          </a:extLst>
        </xdr:cNvPr>
        <xdr:cNvPicPr/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781800" y="24517350"/>
          <a:ext cx="1419225" cy="86677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5</xdr:col>
      <xdr:colOff>828676</xdr:colOff>
      <xdr:row>26</xdr:row>
      <xdr:rowOff>85725</xdr:rowOff>
    </xdr:from>
    <xdr:to>
      <xdr:col>5</xdr:col>
      <xdr:colOff>1781176</xdr:colOff>
      <xdr:row>26</xdr:row>
      <xdr:rowOff>990600</xdr:rowOff>
    </xdr:to>
    <xdr:pic>
      <xdr:nvPicPr>
        <xdr:cNvPr id="27" name="图片 98" descr="1600314058">
          <a:extLst>
            <a:ext uri="{FF2B5EF4-FFF2-40B4-BE49-F238E27FC236}">
              <a16:creationId xmlns="" xmlns:a16="http://schemas.microsoft.com/office/drawing/2014/main" id="{BA13FE68-BDE4-4389-94ED-0EDCFFD4C783}"/>
            </a:ext>
          </a:extLst>
        </xdr:cNvPr>
        <xdr:cNvPicPr/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7077076" y="25631775"/>
          <a:ext cx="952500" cy="90487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5</xdr:col>
      <xdr:colOff>762001</xdr:colOff>
      <xdr:row>27</xdr:row>
      <xdr:rowOff>123825</xdr:rowOff>
    </xdr:from>
    <xdr:to>
      <xdr:col>5</xdr:col>
      <xdr:colOff>1562101</xdr:colOff>
      <xdr:row>27</xdr:row>
      <xdr:rowOff>914400</xdr:rowOff>
    </xdr:to>
    <xdr:pic>
      <xdr:nvPicPr>
        <xdr:cNvPr id="28" name="图片 114" descr="1600314688(1)">
          <a:extLst>
            <a:ext uri="{FF2B5EF4-FFF2-40B4-BE49-F238E27FC236}">
              <a16:creationId xmlns="" xmlns:a16="http://schemas.microsoft.com/office/drawing/2014/main" id="{19715474-C264-4679-8BF4-5B1A9BE17D94}"/>
            </a:ext>
          </a:extLst>
        </xdr:cNvPr>
        <xdr:cNvPicPr/>
      </xdr:nvPicPr>
      <xdr:blipFill>
        <a:blip xmlns:r="http://schemas.openxmlformats.org/officeDocument/2006/relationships" r:embed="rId26" cstate="email">
          <a:lum bright="-6000"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7010401" y="26736675"/>
          <a:ext cx="800100" cy="79057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5</xdr:col>
      <xdr:colOff>333376</xdr:colOff>
      <xdr:row>28</xdr:row>
      <xdr:rowOff>38100</xdr:rowOff>
    </xdr:from>
    <xdr:to>
      <xdr:col>5</xdr:col>
      <xdr:colOff>2181226</xdr:colOff>
      <xdr:row>28</xdr:row>
      <xdr:rowOff>1036638</xdr:rowOff>
    </xdr:to>
    <xdr:pic>
      <xdr:nvPicPr>
        <xdr:cNvPr id="29" name="图片 38" descr="_B5A5430_副本">
          <a:extLst>
            <a:ext uri="{FF2B5EF4-FFF2-40B4-BE49-F238E27FC236}">
              <a16:creationId xmlns="" xmlns:a16="http://schemas.microsoft.com/office/drawing/2014/main" id="{F6D453B0-BA96-4E7E-90EC-1768424E5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81776" y="27717750"/>
          <a:ext cx="1847850" cy="998538"/>
        </a:xfrm>
        <a:prstGeom prst="rect">
          <a:avLst/>
        </a:prstGeom>
      </xdr:spPr>
    </xdr:pic>
    <xdr:clientData/>
  </xdr:twoCellAnchor>
  <xdr:twoCellAnchor editAs="oneCell">
    <xdr:from>
      <xdr:col>5</xdr:col>
      <xdr:colOff>647700</xdr:colOff>
      <xdr:row>30</xdr:row>
      <xdr:rowOff>9526</xdr:rowOff>
    </xdr:from>
    <xdr:to>
      <xdr:col>5</xdr:col>
      <xdr:colOff>1876425</xdr:colOff>
      <xdr:row>30</xdr:row>
      <xdr:rowOff>1050142</xdr:rowOff>
    </xdr:to>
    <xdr:pic>
      <xdr:nvPicPr>
        <xdr:cNvPr id="30" name="Picture 2">
          <a:extLst>
            <a:ext uri="{FF2B5EF4-FFF2-40B4-BE49-F238E27FC236}">
              <a16:creationId xmlns="" xmlns:a16="http://schemas.microsoft.com/office/drawing/2014/main" id="{B8E78F72-DCA5-47CC-AEC7-C1DC739D3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96100" y="29822776"/>
          <a:ext cx="1228725" cy="1040616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542925</xdr:colOff>
      <xdr:row>31</xdr:row>
      <xdr:rowOff>76201</xdr:rowOff>
    </xdr:from>
    <xdr:to>
      <xdr:col>5</xdr:col>
      <xdr:colOff>1885950</xdr:colOff>
      <xdr:row>31</xdr:row>
      <xdr:rowOff>1032343</xdr:rowOff>
    </xdr:to>
    <xdr:pic>
      <xdr:nvPicPr>
        <xdr:cNvPr id="31" name="图片 17297">
          <a:extLst>
            <a:ext uri="{FF2B5EF4-FFF2-40B4-BE49-F238E27FC236}">
              <a16:creationId xmlns="" xmlns:a16="http://schemas.microsoft.com/office/drawing/2014/main" id="{3DFE01D4-09E3-4055-965A-B5CFA2A76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91325" y="30956251"/>
          <a:ext cx="1343025" cy="956142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628651</xdr:colOff>
      <xdr:row>32</xdr:row>
      <xdr:rowOff>85725</xdr:rowOff>
    </xdr:from>
    <xdr:to>
      <xdr:col>5</xdr:col>
      <xdr:colOff>1400249</xdr:colOff>
      <xdr:row>32</xdr:row>
      <xdr:rowOff>1047750</xdr:rowOff>
    </xdr:to>
    <xdr:pic>
      <xdr:nvPicPr>
        <xdr:cNvPr id="32" name="图片 17287">
          <a:extLst>
            <a:ext uri="{FF2B5EF4-FFF2-40B4-BE49-F238E27FC236}">
              <a16:creationId xmlns="" xmlns:a16="http://schemas.microsoft.com/office/drawing/2014/main" id="{3EF8DCD5-2D5C-4A98-9DD4-B32812F4D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77051" y="32032575"/>
          <a:ext cx="771598" cy="962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514350</xdr:colOff>
      <xdr:row>33</xdr:row>
      <xdr:rowOff>38100</xdr:rowOff>
    </xdr:from>
    <xdr:to>
      <xdr:col>5</xdr:col>
      <xdr:colOff>1790700</xdr:colOff>
      <xdr:row>33</xdr:row>
      <xdr:rowOff>943438</xdr:rowOff>
    </xdr:to>
    <xdr:pic>
      <xdr:nvPicPr>
        <xdr:cNvPr id="33" name="Picture 1">
          <a:extLst>
            <a:ext uri="{FF2B5EF4-FFF2-40B4-BE49-F238E27FC236}">
              <a16:creationId xmlns="" xmlns:a16="http://schemas.microsoft.com/office/drawing/2014/main" id="{5904E327-3670-4279-97CF-6CBF95E08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50" y="33051750"/>
          <a:ext cx="1276350" cy="905338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695325</xdr:colOff>
      <xdr:row>34</xdr:row>
      <xdr:rowOff>38101</xdr:rowOff>
    </xdr:from>
    <xdr:to>
      <xdr:col>5</xdr:col>
      <xdr:colOff>1607959</xdr:colOff>
      <xdr:row>34</xdr:row>
      <xdr:rowOff>1028701</xdr:rowOff>
    </xdr:to>
    <xdr:pic>
      <xdr:nvPicPr>
        <xdr:cNvPr id="34" name="Picture 58" descr="Elisabeth Range Bedside Table">
          <a:extLst>
            <a:ext uri="{FF2B5EF4-FFF2-40B4-BE49-F238E27FC236}">
              <a16:creationId xmlns="" xmlns:a16="http://schemas.microsoft.com/office/drawing/2014/main" id="{5F981FEF-821C-4DB4-86E1-995497842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943725" y="34118551"/>
          <a:ext cx="912634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638176</xdr:colOff>
      <xdr:row>35</xdr:row>
      <xdr:rowOff>76200</xdr:rowOff>
    </xdr:from>
    <xdr:to>
      <xdr:col>5</xdr:col>
      <xdr:colOff>1522868</xdr:colOff>
      <xdr:row>35</xdr:row>
      <xdr:rowOff>1076325</xdr:rowOff>
    </xdr:to>
    <xdr:pic>
      <xdr:nvPicPr>
        <xdr:cNvPr id="35" name="Picture 4" descr="A close up of furniture&#10;&#10;Description automatically generated">
          <a:extLst>
            <a:ext uri="{FF2B5EF4-FFF2-40B4-BE49-F238E27FC236}">
              <a16:creationId xmlns="" xmlns:a16="http://schemas.microsoft.com/office/drawing/2014/main" id="{87A6C9C5-4097-4FE3-B3C6-6BCAD5451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6886576" y="35280600"/>
          <a:ext cx="884692" cy="1000125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581025</xdr:colOff>
      <xdr:row>1</xdr:row>
      <xdr:rowOff>66676</xdr:rowOff>
    </xdr:from>
    <xdr:to>
      <xdr:col>6</xdr:col>
      <xdr:colOff>1722115</xdr:colOff>
      <xdr:row>1</xdr:row>
      <xdr:rowOff>981076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7D8F54C2-877E-4A0B-9E4E-73664FDF7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87175" y="266701"/>
          <a:ext cx="114109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504826</xdr:colOff>
      <xdr:row>2</xdr:row>
      <xdr:rowOff>19049</xdr:rowOff>
    </xdr:from>
    <xdr:to>
      <xdr:col>6</xdr:col>
      <xdr:colOff>1718809</xdr:colOff>
      <xdr:row>2</xdr:row>
      <xdr:rowOff>952500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20874512-4027-4FD0-9D1C-11F8A5AB0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10976" y="1219199"/>
          <a:ext cx="1213983" cy="933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581026</xdr:colOff>
      <xdr:row>3</xdr:row>
      <xdr:rowOff>19050</xdr:rowOff>
    </xdr:from>
    <xdr:to>
      <xdr:col>6</xdr:col>
      <xdr:colOff>1621243</xdr:colOff>
      <xdr:row>3</xdr:row>
      <xdr:rowOff>904875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48E1A57F-6359-4CBF-A397-8D703762D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87176" y="2219325"/>
          <a:ext cx="1040217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504826</xdr:colOff>
      <xdr:row>5</xdr:row>
      <xdr:rowOff>47625</xdr:rowOff>
    </xdr:from>
    <xdr:to>
      <xdr:col>6</xdr:col>
      <xdr:colOff>1819276</xdr:colOff>
      <xdr:row>5</xdr:row>
      <xdr:rowOff>952500</xdr:rowOff>
    </xdr:to>
    <xdr:pic>
      <xdr:nvPicPr>
        <xdr:cNvPr id="39" name="Picture 38" descr="Blakely Dressing Table">
          <a:extLst>
            <a:ext uri="{FF2B5EF4-FFF2-40B4-BE49-F238E27FC236}">
              <a16:creationId xmlns="" xmlns:a16="http://schemas.microsoft.com/office/drawing/2014/main" id="{FB5EF06E-2ADB-4B81-BA70-15CC6B215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10976" y="4248150"/>
          <a:ext cx="13144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609601</xdr:colOff>
      <xdr:row>4</xdr:row>
      <xdr:rowOff>57149</xdr:rowOff>
    </xdr:from>
    <xdr:to>
      <xdr:col>6</xdr:col>
      <xdr:colOff>1619250</xdr:colOff>
      <xdr:row>5</xdr:row>
      <xdr:rowOff>66673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2F0B42BC-C999-4051-8A3A-333CC9760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715751" y="3257549"/>
          <a:ext cx="1009649" cy="1009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6</xdr:row>
      <xdr:rowOff>114301</xdr:rowOff>
    </xdr:from>
    <xdr:to>
      <xdr:col>6</xdr:col>
      <xdr:colOff>1533525</xdr:colOff>
      <xdr:row>6</xdr:row>
      <xdr:rowOff>895351</xdr:rowOff>
    </xdr:to>
    <xdr:pic>
      <xdr:nvPicPr>
        <xdr:cNvPr id="42" name="Picture 41" descr="Gleam Mirror">
          <a:extLst>
            <a:ext uri="{FF2B5EF4-FFF2-40B4-BE49-F238E27FC236}">
              <a16:creationId xmlns="" xmlns:a16="http://schemas.microsoft.com/office/drawing/2014/main" id="{882BDC65-2481-4A2A-82E0-25627C0E7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753850" y="5314951"/>
          <a:ext cx="8858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304800</xdr:colOff>
      <xdr:row>7</xdr:row>
      <xdr:rowOff>304800</xdr:rowOff>
    </xdr:to>
    <xdr:sp macro="" textlink="">
      <xdr:nvSpPr>
        <xdr:cNvPr id="2059" name="AutoShape 11">
          <a:extLst>
            <a:ext uri="{FF2B5EF4-FFF2-40B4-BE49-F238E27FC236}">
              <a16:creationId xmlns="" xmlns:a16="http://schemas.microsoft.com/office/drawing/2014/main" id="{C41C36B1-D06E-4F66-AD4A-D29FBB641BCD}"/>
            </a:ext>
          </a:extLst>
        </xdr:cNvPr>
        <xdr:cNvSpPr>
          <a:spLocks noChangeAspect="1" noChangeArrowheads="1"/>
        </xdr:cNvSpPr>
      </xdr:nvSpPr>
      <xdr:spPr bwMode="auto">
        <a:xfrm>
          <a:off x="13430250" y="620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457200</xdr:colOff>
      <xdr:row>7</xdr:row>
      <xdr:rowOff>76201</xdr:rowOff>
    </xdr:from>
    <xdr:to>
      <xdr:col>6</xdr:col>
      <xdr:colOff>2066925</xdr:colOff>
      <xdr:row>7</xdr:row>
      <xdr:rowOff>1084743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BE5468F1-D3AD-44F4-9709-EA4D6B08C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563350" y="6276976"/>
          <a:ext cx="1609725" cy="1008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304800</xdr:colOff>
      <xdr:row>7</xdr:row>
      <xdr:rowOff>304800</xdr:rowOff>
    </xdr:to>
    <xdr:sp macro="" textlink="">
      <xdr:nvSpPr>
        <xdr:cNvPr id="2062" name="AutoShape 14">
          <a:extLst>
            <a:ext uri="{FF2B5EF4-FFF2-40B4-BE49-F238E27FC236}">
              <a16:creationId xmlns="" xmlns:a16="http://schemas.microsoft.com/office/drawing/2014/main" id="{DD805850-F3E4-4868-8765-41FA33E27A64}"/>
            </a:ext>
          </a:extLst>
        </xdr:cNvPr>
        <xdr:cNvSpPr>
          <a:spLocks noChangeAspect="1" noChangeArrowheads="1"/>
        </xdr:cNvSpPr>
      </xdr:nvSpPr>
      <xdr:spPr bwMode="auto">
        <a:xfrm>
          <a:off x="13430250" y="620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523876</xdr:colOff>
      <xdr:row>8</xdr:row>
      <xdr:rowOff>66675</xdr:rowOff>
    </xdr:from>
    <xdr:to>
      <xdr:col>6</xdr:col>
      <xdr:colOff>1781175</xdr:colOff>
      <xdr:row>8</xdr:row>
      <xdr:rowOff>943372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73052B39-A377-4767-9FC8-98178E554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30026" y="7467600"/>
          <a:ext cx="1257299" cy="876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609600</xdr:colOff>
      <xdr:row>8</xdr:row>
      <xdr:rowOff>990600</xdr:rowOff>
    </xdr:from>
    <xdr:to>
      <xdr:col>6</xdr:col>
      <xdr:colOff>1647825</xdr:colOff>
      <xdr:row>10</xdr:row>
      <xdr:rowOff>28575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CC65878E-F9B5-4195-B417-D74AA396A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715750" y="839152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600075</xdr:colOff>
      <xdr:row>10</xdr:row>
      <xdr:rowOff>57150</xdr:rowOff>
    </xdr:from>
    <xdr:to>
      <xdr:col>6</xdr:col>
      <xdr:colOff>1704975</xdr:colOff>
      <xdr:row>10</xdr:row>
      <xdr:rowOff>990600</xdr:rowOff>
    </xdr:to>
    <xdr:pic>
      <xdr:nvPicPr>
        <xdr:cNvPr id="49" name="Picture 48" descr="Stratton Diamond Crush Mirrored 3 Piece Nest of Tables">
          <a:extLst>
            <a:ext uri="{FF2B5EF4-FFF2-40B4-BE49-F238E27FC236}">
              <a16:creationId xmlns="" xmlns:a16="http://schemas.microsoft.com/office/drawing/2014/main" id="{F1C806F5-3FB6-4438-8460-9EAD31CC5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706225" y="9458325"/>
          <a:ext cx="11049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2069" name="AutoShape 21">
          <a:extLst>
            <a:ext uri="{FF2B5EF4-FFF2-40B4-BE49-F238E27FC236}">
              <a16:creationId xmlns="" xmlns:a16="http://schemas.microsoft.com/office/drawing/2014/main" id="{47E6157D-CA05-416C-85CD-4DF96B5AD067}"/>
            </a:ext>
          </a:extLst>
        </xdr:cNvPr>
        <xdr:cNvSpPr>
          <a:spLocks noChangeAspect="1" noChangeArrowheads="1"/>
        </xdr:cNvSpPr>
      </xdr:nvSpPr>
      <xdr:spPr bwMode="auto">
        <a:xfrm>
          <a:off x="1110615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2070" name="AutoShape 22">
          <a:extLst>
            <a:ext uri="{FF2B5EF4-FFF2-40B4-BE49-F238E27FC236}">
              <a16:creationId xmlns="" xmlns:a16="http://schemas.microsoft.com/office/drawing/2014/main" id="{FE605DD2-BE27-47F0-AAAF-84AC1A6D3B14}"/>
            </a:ext>
          </a:extLst>
        </xdr:cNvPr>
        <xdr:cNvSpPr>
          <a:spLocks noChangeAspect="1" noChangeArrowheads="1"/>
        </xdr:cNvSpPr>
      </xdr:nvSpPr>
      <xdr:spPr bwMode="auto">
        <a:xfrm>
          <a:off x="11106150" y="1040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552450</xdr:colOff>
      <xdr:row>11</xdr:row>
      <xdr:rowOff>104775</xdr:rowOff>
    </xdr:from>
    <xdr:to>
      <xdr:col>6</xdr:col>
      <xdr:colOff>1659601</xdr:colOff>
      <xdr:row>11</xdr:row>
      <xdr:rowOff>971550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A553EF9D-B372-46BB-8FE9-C8E8B63BC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58600" y="10506075"/>
          <a:ext cx="1107151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609600</xdr:colOff>
      <xdr:row>12</xdr:row>
      <xdr:rowOff>114299</xdr:rowOff>
    </xdr:from>
    <xdr:to>
      <xdr:col>6</xdr:col>
      <xdr:colOff>1495425</xdr:colOff>
      <xdr:row>12</xdr:row>
      <xdr:rowOff>1000124</xdr:rowOff>
    </xdr:to>
    <xdr:pic>
      <xdr:nvPicPr>
        <xdr:cNvPr id="53" name="Picture 52" descr="Crushed Diamond Mirrored Side Table | Mirrored Side Table | Mirrored  Furniture">
          <a:extLst>
            <a:ext uri="{FF2B5EF4-FFF2-40B4-BE49-F238E27FC236}">
              <a16:creationId xmlns="" xmlns:a16="http://schemas.microsoft.com/office/drawing/2014/main" id="{0DA05EF5-73A7-4A90-B321-E964EB24C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715750" y="11515724"/>
          <a:ext cx="88582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504825</xdr:colOff>
      <xdr:row>13</xdr:row>
      <xdr:rowOff>38100</xdr:rowOff>
    </xdr:from>
    <xdr:to>
      <xdr:col>6</xdr:col>
      <xdr:colOff>1768699</xdr:colOff>
      <xdr:row>13</xdr:row>
      <xdr:rowOff>971550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1D7D5DFB-E01C-4250-94BB-9DB3283C4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10975" y="12544425"/>
          <a:ext cx="1263874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304800</xdr:colOff>
      <xdr:row>14</xdr:row>
      <xdr:rowOff>76199</xdr:rowOff>
    </xdr:from>
    <xdr:to>
      <xdr:col>6</xdr:col>
      <xdr:colOff>1628775</xdr:colOff>
      <xdr:row>14</xdr:row>
      <xdr:rowOff>904874</xdr:rowOff>
    </xdr:to>
    <xdr:pic>
      <xdr:nvPicPr>
        <xdr:cNvPr id="55" name="Picture 54" descr="Lucia Mirrored 6 Drawer Wide Chest">
          <a:extLst>
            <a:ext uri="{FF2B5EF4-FFF2-40B4-BE49-F238E27FC236}">
              <a16:creationId xmlns="" xmlns:a16="http://schemas.microsoft.com/office/drawing/2014/main" id="{F62BBC8B-D263-488A-810B-E3FA6BEBA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10950" y="13582649"/>
          <a:ext cx="13239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314324</xdr:colOff>
      <xdr:row>15</xdr:row>
      <xdr:rowOff>47625</xdr:rowOff>
    </xdr:from>
    <xdr:to>
      <xdr:col>6</xdr:col>
      <xdr:colOff>1533525</xdr:colOff>
      <xdr:row>15</xdr:row>
      <xdr:rowOff>933451</xdr:rowOff>
    </xdr:to>
    <xdr:pic>
      <xdr:nvPicPr>
        <xdr:cNvPr id="56" name="Picture 55" descr="Romano Crystal Mirrored Chest 3 Drawer | Venetian Mirrored Furniture">
          <a:extLst>
            <a:ext uri="{FF2B5EF4-FFF2-40B4-BE49-F238E27FC236}">
              <a16:creationId xmlns="" xmlns:a16="http://schemas.microsoft.com/office/drawing/2014/main" id="{AB78A9B2-52FE-4F9B-8D5F-83C039D28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20474" y="14554200"/>
          <a:ext cx="1219201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314325</xdr:colOff>
      <xdr:row>16</xdr:row>
      <xdr:rowOff>38100</xdr:rowOff>
    </xdr:from>
    <xdr:to>
      <xdr:col>6</xdr:col>
      <xdr:colOff>1219200</xdr:colOff>
      <xdr:row>16</xdr:row>
      <xdr:rowOff>942975</xdr:rowOff>
    </xdr:to>
    <xdr:pic>
      <xdr:nvPicPr>
        <xdr:cNvPr id="57" name="Picture 56" descr="Romano Crystal Slim Venetian Mirrored Bedside">
          <a:extLst>
            <a:ext uri="{FF2B5EF4-FFF2-40B4-BE49-F238E27FC236}">
              <a16:creationId xmlns="" xmlns:a16="http://schemas.microsoft.com/office/drawing/2014/main" id="{1347E890-5D51-4422-9773-86CDF3570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20475" y="15544800"/>
          <a:ext cx="9048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228820</xdr:colOff>
      <xdr:row>17</xdr:row>
      <xdr:rowOff>66351</xdr:rowOff>
    </xdr:from>
    <xdr:to>
      <xdr:col>6</xdr:col>
      <xdr:colOff>1581150</xdr:colOff>
      <xdr:row>18</xdr:row>
      <xdr:rowOff>19049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A331F3FB-16F7-4D2E-9E93-1C25FC995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334970" y="16573176"/>
          <a:ext cx="1352330" cy="952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352426</xdr:colOff>
      <xdr:row>18</xdr:row>
      <xdr:rowOff>76200</xdr:rowOff>
    </xdr:from>
    <xdr:to>
      <xdr:col>6</xdr:col>
      <xdr:colOff>1323976</xdr:colOff>
      <xdr:row>19</xdr:row>
      <xdr:rowOff>47625</xdr:rowOff>
    </xdr:to>
    <xdr:pic>
      <xdr:nvPicPr>
        <xdr:cNvPr id="61" name="Picture 60" descr="Soprano Folding Dressing Table Mirror Silver">
          <a:extLst>
            <a:ext uri="{FF2B5EF4-FFF2-40B4-BE49-F238E27FC236}">
              <a16:creationId xmlns="" xmlns:a16="http://schemas.microsoft.com/office/drawing/2014/main" id="{8864A3C8-2C15-41C9-961D-A4B644445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58576" y="17583150"/>
          <a:ext cx="9715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466726</xdr:colOff>
      <xdr:row>19</xdr:row>
      <xdr:rowOff>38100</xdr:rowOff>
    </xdr:from>
    <xdr:to>
      <xdr:col>6</xdr:col>
      <xdr:colOff>1664216</xdr:colOff>
      <xdr:row>20</xdr:row>
      <xdr:rowOff>9524</xdr:rowOff>
    </xdr:to>
    <xdr:pic>
      <xdr:nvPicPr>
        <xdr:cNvPr id="62" name="Picture 61" descr="Hector Dressing Table Stool">
          <a:extLst>
            <a:ext uri="{FF2B5EF4-FFF2-40B4-BE49-F238E27FC236}">
              <a16:creationId xmlns="" xmlns:a16="http://schemas.microsoft.com/office/drawing/2014/main" id="{CDED2F97-E22A-46A9-A568-F521B46F2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572876" y="18545175"/>
          <a:ext cx="1197490" cy="971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638174</xdr:colOff>
      <xdr:row>20</xdr:row>
      <xdr:rowOff>28574</xdr:rowOff>
    </xdr:from>
    <xdr:to>
      <xdr:col>6</xdr:col>
      <xdr:colOff>1590675</xdr:colOff>
      <xdr:row>20</xdr:row>
      <xdr:rowOff>981075</xdr:rowOff>
    </xdr:to>
    <xdr:pic>
      <xdr:nvPicPr>
        <xdr:cNvPr id="63" name="Picture 62" descr="Bianco Mirrored Square Coffee Table | Mirrored Furniture">
          <a:extLst>
            <a:ext uri="{FF2B5EF4-FFF2-40B4-BE49-F238E27FC236}">
              <a16:creationId xmlns="" xmlns:a16="http://schemas.microsoft.com/office/drawing/2014/main" id="{E94D5A64-0613-4DE5-9D04-E89FA0F7F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744324" y="19535774"/>
          <a:ext cx="952501" cy="952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533400</xdr:colOff>
      <xdr:row>21</xdr:row>
      <xdr:rowOff>38100</xdr:rowOff>
    </xdr:from>
    <xdr:to>
      <xdr:col>6</xdr:col>
      <xdr:colOff>1657350</xdr:colOff>
      <xdr:row>21</xdr:row>
      <xdr:rowOff>985965</xdr:rowOff>
    </xdr:to>
    <xdr:pic>
      <xdr:nvPicPr>
        <xdr:cNvPr id="64" name="Picture 63" descr="Venetian Mirrored Large Sideboard 3 Drawers 2 Doors Glass Furniture Cupboard  New | eBay">
          <a:extLst>
            <a:ext uri="{FF2B5EF4-FFF2-40B4-BE49-F238E27FC236}">
              <a16:creationId xmlns="" xmlns:a16="http://schemas.microsoft.com/office/drawing/2014/main" id="{E239238E-8053-4864-88AD-1C2A745A5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39550" y="20545425"/>
          <a:ext cx="1123950" cy="947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1000125</xdr:colOff>
      <xdr:row>23</xdr:row>
      <xdr:rowOff>47625</xdr:rowOff>
    </xdr:from>
    <xdr:to>
      <xdr:col>6</xdr:col>
      <xdr:colOff>1984131</xdr:colOff>
      <xdr:row>23</xdr:row>
      <xdr:rowOff>1019175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CC3FB7E5-CE98-4681-9410-56C3DCCA2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06275" y="22555200"/>
          <a:ext cx="984006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876300</xdr:colOff>
      <xdr:row>22</xdr:row>
      <xdr:rowOff>47625</xdr:rowOff>
    </xdr:from>
    <xdr:to>
      <xdr:col>6</xdr:col>
      <xdr:colOff>1647825</xdr:colOff>
      <xdr:row>22</xdr:row>
      <xdr:rowOff>898238</xdr:rowOff>
    </xdr:to>
    <xdr:pic>
      <xdr:nvPicPr>
        <xdr:cNvPr id="67" name="图片 15">
          <a:extLst>
            <a:ext uri="{FF2B5EF4-FFF2-40B4-BE49-F238E27FC236}">
              <a16:creationId xmlns="" xmlns:a16="http://schemas.microsoft.com/office/drawing/2014/main" id="{3C4B3DA1-2128-4E04-9903-DE8CC020E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82450" y="21555075"/>
          <a:ext cx="771525" cy="850613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590550</xdr:colOff>
      <xdr:row>27</xdr:row>
      <xdr:rowOff>85725</xdr:rowOff>
    </xdr:from>
    <xdr:to>
      <xdr:col>6</xdr:col>
      <xdr:colOff>1600200</xdr:colOff>
      <xdr:row>28</xdr:row>
      <xdr:rowOff>28575</xdr:rowOff>
    </xdr:to>
    <xdr:pic>
      <xdr:nvPicPr>
        <xdr:cNvPr id="68" name="Picture 67" descr="Oram Wall Mirror 90x65cm Silver undefined">
          <a:extLst>
            <a:ext uri="{FF2B5EF4-FFF2-40B4-BE49-F238E27FC236}">
              <a16:creationId xmlns="" xmlns:a16="http://schemas.microsoft.com/office/drawing/2014/main" id="{CF43A21D-5110-42E3-A11B-7934F8333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96700" y="26860500"/>
          <a:ext cx="10096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457200</xdr:colOff>
      <xdr:row>34</xdr:row>
      <xdr:rowOff>47624</xdr:rowOff>
    </xdr:from>
    <xdr:to>
      <xdr:col>6</xdr:col>
      <xdr:colOff>1485901</xdr:colOff>
      <xdr:row>34</xdr:row>
      <xdr:rowOff>1076325</xdr:rowOff>
    </xdr:to>
    <xdr:pic>
      <xdr:nvPicPr>
        <xdr:cNvPr id="69" name="Picture 68" descr="Claude Crushed Diamond 3 Drawer Bedside Table">
          <a:extLst>
            <a:ext uri="{FF2B5EF4-FFF2-40B4-BE49-F238E27FC236}">
              <a16:creationId xmlns="" xmlns:a16="http://schemas.microsoft.com/office/drawing/2014/main" id="{26E2358E-15BB-4767-825E-229B798E2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563350" y="34289999"/>
          <a:ext cx="1028701" cy="1028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504825</xdr:colOff>
      <xdr:row>35</xdr:row>
      <xdr:rowOff>38101</xdr:rowOff>
    </xdr:from>
    <xdr:to>
      <xdr:col>6</xdr:col>
      <xdr:colOff>1495425</xdr:colOff>
      <xdr:row>35</xdr:row>
      <xdr:rowOff>1028701</xdr:rowOff>
    </xdr:to>
    <xdr:pic>
      <xdr:nvPicPr>
        <xdr:cNvPr id="70" name="Picture 69">
          <a:extLst>
            <a:ext uri="{FF2B5EF4-FFF2-40B4-BE49-F238E27FC236}">
              <a16:creationId xmlns="" xmlns:a16="http://schemas.microsoft.com/office/drawing/2014/main" id="{22C0326D-96D0-4AE4-A139-424D9B6B4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10975" y="35404426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600075</xdr:colOff>
      <xdr:row>29</xdr:row>
      <xdr:rowOff>152401</xdr:rowOff>
    </xdr:from>
    <xdr:to>
      <xdr:col>5</xdr:col>
      <xdr:colOff>1476375</xdr:colOff>
      <xdr:row>29</xdr:row>
      <xdr:rowOff>843305</xdr:rowOff>
    </xdr:to>
    <xdr:pic>
      <xdr:nvPicPr>
        <xdr:cNvPr id="71" name="Picture 3">
          <a:extLst>
            <a:ext uri="{FF2B5EF4-FFF2-40B4-BE49-F238E27FC236}">
              <a16:creationId xmlns="" xmlns:a16="http://schemas.microsoft.com/office/drawing/2014/main" id="{1D0E3869-DF8A-43AC-93F1-115D1991E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86850" y="29060776"/>
          <a:ext cx="876300" cy="690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I1" sqref="I1"/>
    </sheetView>
  </sheetViews>
  <sheetFormatPr defaultRowHeight="15"/>
  <cols>
    <col min="1" max="1" width="21.42578125" customWidth="1"/>
    <col min="2" max="2" width="25.7109375" customWidth="1"/>
    <col min="3" max="3" width="12.5703125" customWidth="1"/>
    <col min="4" max="4" width="16" customWidth="1"/>
    <col min="5" max="5" width="33.5703125" customWidth="1"/>
    <col min="6" max="6" width="39.28515625" customWidth="1"/>
    <col min="7" max="7" width="34.85546875" customWidth="1"/>
    <col min="8" max="8" width="37.140625" customWidth="1"/>
    <col min="9" max="9" width="26.28515625" style="14" customWidth="1"/>
  </cols>
  <sheetData>
    <row r="1" spans="1:9" ht="15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/>
      <c r="I1" s="12" t="s">
        <v>7</v>
      </c>
    </row>
    <row r="2" spans="1:9" ht="78.75" customHeight="1">
      <c r="A2" s="3" t="s">
        <v>8</v>
      </c>
      <c r="B2" s="4">
        <v>5060845213893</v>
      </c>
      <c r="C2" s="5" t="s">
        <v>9</v>
      </c>
      <c r="D2" s="5">
        <v>30</v>
      </c>
      <c r="E2" s="11">
        <v>239.56</v>
      </c>
      <c r="F2" s="5"/>
      <c r="G2" s="1"/>
      <c r="H2" s="1" t="s">
        <v>10</v>
      </c>
      <c r="I2" s="13">
        <f>E2*D2</f>
        <v>7186.8</v>
      </c>
    </row>
    <row r="3" spans="1:9" ht="78.75" customHeight="1">
      <c r="A3" s="6" t="s">
        <v>11</v>
      </c>
      <c r="B3" s="4">
        <v>5060845213909</v>
      </c>
      <c r="C3" s="5" t="s">
        <v>12</v>
      </c>
      <c r="D3" s="5">
        <v>30</v>
      </c>
      <c r="E3" s="11">
        <v>156.15</v>
      </c>
      <c r="F3" s="5"/>
      <c r="G3" s="1"/>
      <c r="H3" s="1" t="s">
        <v>13</v>
      </c>
      <c r="I3" s="13">
        <f t="shared" ref="I3:I36" si="0">E3*D3</f>
        <v>4684.5</v>
      </c>
    </row>
    <row r="4" spans="1:9" ht="78.75" customHeight="1">
      <c r="A4" s="3" t="s">
        <v>14</v>
      </c>
      <c r="B4" s="4">
        <v>5060845213916</v>
      </c>
      <c r="C4" s="5" t="s">
        <v>15</v>
      </c>
      <c r="D4" s="7">
        <v>60</v>
      </c>
      <c r="E4" s="11">
        <v>74.08</v>
      </c>
      <c r="F4" s="5"/>
      <c r="G4" s="1"/>
      <c r="H4" s="1" t="s">
        <v>16</v>
      </c>
      <c r="I4" s="13">
        <f t="shared" si="0"/>
        <v>4444.8</v>
      </c>
    </row>
    <row r="5" spans="1:9" ht="78.75" customHeight="1">
      <c r="A5" s="3" t="s">
        <v>17</v>
      </c>
      <c r="B5" s="4">
        <v>5060845213930</v>
      </c>
      <c r="C5" s="5" t="s">
        <v>18</v>
      </c>
      <c r="D5" s="5">
        <v>30</v>
      </c>
      <c r="E5" s="11">
        <v>31.72</v>
      </c>
      <c r="F5" s="15"/>
      <c r="G5" s="1"/>
      <c r="H5" s="1" t="s">
        <v>19</v>
      </c>
      <c r="I5" s="13">
        <f t="shared" si="0"/>
        <v>951.59999999999991</v>
      </c>
    </row>
    <row r="6" spans="1:9" ht="78.75" customHeight="1">
      <c r="A6" s="3" t="s">
        <v>20</v>
      </c>
      <c r="B6" s="4">
        <v>5060845213923</v>
      </c>
      <c r="C6" s="5" t="s">
        <v>21</v>
      </c>
      <c r="D6" s="5">
        <v>30</v>
      </c>
      <c r="E6" s="11">
        <v>110.73</v>
      </c>
      <c r="F6" s="15"/>
      <c r="G6" s="1"/>
      <c r="H6" s="1" t="s">
        <v>22</v>
      </c>
      <c r="I6" s="13">
        <f t="shared" si="0"/>
        <v>3321.9</v>
      </c>
    </row>
    <row r="7" spans="1:9" ht="78.75" customHeight="1">
      <c r="A7" s="8" t="s">
        <v>23</v>
      </c>
      <c r="B7" s="4">
        <v>5060845214128</v>
      </c>
      <c r="C7" s="5" t="s">
        <v>24</v>
      </c>
      <c r="D7" s="5">
        <v>30</v>
      </c>
      <c r="E7" s="11">
        <v>69.819999999999993</v>
      </c>
      <c r="F7" s="5"/>
      <c r="G7" s="1"/>
      <c r="H7" s="1" t="s">
        <v>25</v>
      </c>
      <c r="I7" s="13">
        <f t="shared" si="0"/>
        <v>2094.6</v>
      </c>
    </row>
    <row r="8" spans="1:9" ht="94.5" customHeight="1">
      <c r="A8" s="3" t="s">
        <v>26</v>
      </c>
      <c r="B8" s="4">
        <v>5060845213954</v>
      </c>
      <c r="C8" s="5" t="s">
        <v>27</v>
      </c>
      <c r="D8" s="5">
        <v>30</v>
      </c>
      <c r="E8" s="11">
        <v>208.41</v>
      </c>
      <c r="F8" s="5"/>
      <c r="G8" s="1"/>
      <c r="H8" s="1" t="s">
        <v>28</v>
      </c>
      <c r="I8" s="13">
        <f t="shared" si="0"/>
        <v>6252.3</v>
      </c>
    </row>
    <row r="9" spans="1:9" ht="78.75" customHeight="1">
      <c r="A9" s="3" t="s">
        <v>29</v>
      </c>
      <c r="B9" s="4">
        <v>5060845213961</v>
      </c>
      <c r="C9" s="5" t="s">
        <v>30</v>
      </c>
      <c r="D9" s="5">
        <v>30</v>
      </c>
      <c r="E9" s="11">
        <v>290.64999999999998</v>
      </c>
      <c r="F9" s="5"/>
      <c r="G9" s="1"/>
      <c r="H9" s="1" t="s">
        <v>31</v>
      </c>
      <c r="I9" s="13">
        <f t="shared" si="0"/>
        <v>8719.5</v>
      </c>
    </row>
    <row r="10" spans="1:9" ht="78.75" customHeight="1">
      <c r="A10" s="3" t="s">
        <v>32</v>
      </c>
      <c r="B10" s="4">
        <v>5060845213992</v>
      </c>
      <c r="C10" s="5" t="s">
        <v>33</v>
      </c>
      <c r="D10" s="5">
        <v>30</v>
      </c>
      <c r="E10" s="11">
        <v>155.78</v>
      </c>
      <c r="F10" s="5"/>
      <c r="G10" s="1"/>
      <c r="H10" s="1" t="s">
        <v>34</v>
      </c>
      <c r="I10" s="13">
        <f t="shared" si="0"/>
        <v>4673.3999999999996</v>
      </c>
    </row>
    <row r="11" spans="1:9" ht="78.75" customHeight="1">
      <c r="A11" s="3" t="s">
        <v>35</v>
      </c>
      <c r="B11" s="4">
        <v>5060845213985</v>
      </c>
      <c r="C11" s="6" t="s">
        <v>36</v>
      </c>
      <c r="D11" s="5">
        <v>30</v>
      </c>
      <c r="E11" s="11">
        <v>122.33</v>
      </c>
      <c r="F11" s="5"/>
      <c r="G11" s="1"/>
      <c r="H11" s="1" t="s">
        <v>37</v>
      </c>
      <c r="I11" s="13">
        <f t="shared" si="0"/>
        <v>3669.9</v>
      </c>
    </row>
    <row r="12" spans="1:9" ht="78.75" customHeight="1">
      <c r="A12" s="3" t="s">
        <v>38</v>
      </c>
      <c r="B12" s="4">
        <v>5060845213947</v>
      </c>
      <c r="C12" s="5" t="s">
        <v>39</v>
      </c>
      <c r="D12" s="5">
        <v>30</v>
      </c>
      <c r="E12" s="11">
        <v>62.01</v>
      </c>
      <c r="F12" s="5"/>
      <c r="G12" s="1"/>
      <c r="H12" s="1" t="s">
        <v>40</v>
      </c>
      <c r="I12" s="13">
        <f t="shared" si="0"/>
        <v>1860.3</v>
      </c>
    </row>
    <row r="13" spans="1:9" ht="87" customHeight="1">
      <c r="A13" s="3" t="s">
        <v>41</v>
      </c>
      <c r="B13" s="4">
        <v>5060845213978</v>
      </c>
      <c r="C13" s="5" t="s">
        <v>42</v>
      </c>
      <c r="D13" s="5">
        <v>30</v>
      </c>
      <c r="E13" s="11">
        <v>81.209999999999994</v>
      </c>
      <c r="F13" s="5"/>
      <c r="G13" s="1"/>
      <c r="H13" s="1" t="s">
        <v>43</v>
      </c>
      <c r="I13" s="13">
        <f t="shared" si="0"/>
        <v>2436.2999999999997</v>
      </c>
    </row>
    <row r="14" spans="1:9" ht="78.75" customHeight="1">
      <c r="A14" s="3" t="s">
        <v>44</v>
      </c>
      <c r="B14" s="4">
        <v>5060845214005</v>
      </c>
      <c r="C14" s="5" t="s">
        <v>45</v>
      </c>
      <c r="D14" s="5">
        <v>30</v>
      </c>
      <c r="E14" s="11">
        <v>62.91</v>
      </c>
      <c r="F14" s="5"/>
      <c r="G14" s="1"/>
      <c r="H14" s="1" t="s">
        <v>46</v>
      </c>
      <c r="I14" s="13">
        <f t="shared" si="0"/>
        <v>1887.3</v>
      </c>
    </row>
    <row r="15" spans="1:9" ht="78.75" customHeight="1">
      <c r="A15" s="3" t="s">
        <v>47</v>
      </c>
      <c r="B15" s="4">
        <v>5060845214012</v>
      </c>
      <c r="C15" s="5" t="s">
        <v>48</v>
      </c>
      <c r="D15" s="5">
        <v>30</v>
      </c>
      <c r="E15" s="11">
        <v>218.66</v>
      </c>
      <c r="F15" s="5"/>
      <c r="G15" s="1"/>
      <c r="H15" s="1" t="s">
        <v>49</v>
      </c>
      <c r="I15" s="13">
        <f t="shared" si="0"/>
        <v>6559.8</v>
      </c>
    </row>
    <row r="16" spans="1:9" ht="78.75" customHeight="1">
      <c r="A16" s="3" t="s">
        <v>50</v>
      </c>
      <c r="B16" s="4">
        <v>5060845214029</v>
      </c>
      <c r="C16" s="5" t="s">
        <v>12</v>
      </c>
      <c r="D16" s="5">
        <v>30</v>
      </c>
      <c r="E16" s="11">
        <v>144.49</v>
      </c>
      <c r="F16" s="5"/>
      <c r="G16" s="1"/>
      <c r="H16" s="1" t="s">
        <v>51</v>
      </c>
      <c r="I16" s="13">
        <f t="shared" si="0"/>
        <v>4334.7000000000007</v>
      </c>
    </row>
    <row r="17" spans="1:9" ht="78.75" customHeight="1">
      <c r="A17" s="3" t="s">
        <v>52</v>
      </c>
      <c r="B17" s="4">
        <v>5060845214036</v>
      </c>
      <c r="C17" s="6" t="s">
        <v>53</v>
      </c>
      <c r="D17" s="5">
        <v>60</v>
      </c>
      <c r="E17" s="11">
        <v>75.12</v>
      </c>
      <c r="F17" s="5"/>
      <c r="G17" s="1"/>
      <c r="H17" s="1" t="s">
        <v>54</v>
      </c>
      <c r="I17" s="13">
        <f t="shared" si="0"/>
        <v>4507.2000000000007</v>
      </c>
    </row>
    <row r="18" spans="1:9" ht="78.75" customHeight="1">
      <c r="A18" s="3" t="s">
        <v>55</v>
      </c>
      <c r="B18" s="4">
        <v>5060845214043</v>
      </c>
      <c r="C18" s="5" t="s">
        <v>56</v>
      </c>
      <c r="D18" s="5">
        <v>30</v>
      </c>
      <c r="E18" s="11">
        <v>113.33</v>
      </c>
      <c r="F18" s="5"/>
      <c r="G18" s="1"/>
      <c r="H18" s="1" t="s">
        <v>57</v>
      </c>
      <c r="I18" s="13">
        <f t="shared" si="0"/>
        <v>3399.9</v>
      </c>
    </row>
    <row r="19" spans="1:9" ht="78.75" customHeight="1">
      <c r="A19" s="6" t="s">
        <v>58</v>
      </c>
      <c r="B19" s="4">
        <v>5060845214050</v>
      </c>
      <c r="C19" s="5" t="s">
        <v>59</v>
      </c>
      <c r="D19" s="5">
        <v>30</v>
      </c>
      <c r="E19" s="11">
        <v>29.45</v>
      </c>
      <c r="F19" s="5"/>
      <c r="G19" s="1"/>
      <c r="H19" s="1" t="s">
        <v>60</v>
      </c>
      <c r="I19" s="13">
        <f t="shared" si="0"/>
        <v>883.5</v>
      </c>
    </row>
    <row r="20" spans="1:9" ht="78.75" customHeight="1">
      <c r="A20" s="6" t="s">
        <v>61</v>
      </c>
      <c r="B20" s="9">
        <v>5060845214067</v>
      </c>
      <c r="C20" s="5" t="s">
        <v>39</v>
      </c>
      <c r="D20" s="5">
        <v>30</v>
      </c>
      <c r="E20" s="11">
        <v>42.25</v>
      </c>
      <c r="F20" s="5"/>
      <c r="G20" s="1"/>
      <c r="H20" s="1" t="s">
        <v>62</v>
      </c>
      <c r="I20" s="13">
        <f t="shared" si="0"/>
        <v>1267.5</v>
      </c>
    </row>
    <row r="21" spans="1:9" ht="78.75" customHeight="1">
      <c r="A21" s="6" t="s">
        <v>63</v>
      </c>
      <c r="B21" s="4">
        <v>5060845214074</v>
      </c>
      <c r="C21" s="5" t="s">
        <v>64</v>
      </c>
      <c r="D21" s="5">
        <v>30</v>
      </c>
      <c r="E21" s="11">
        <v>149.31</v>
      </c>
      <c r="F21" s="5"/>
      <c r="G21" s="1"/>
      <c r="H21" s="1" t="s">
        <v>65</v>
      </c>
      <c r="I21" s="13">
        <f t="shared" si="0"/>
        <v>4479.3</v>
      </c>
    </row>
    <row r="22" spans="1:9" ht="78.75" customHeight="1">
      <c r="A22" s="6" t="s">
        <v>66</v>
      </c>
      <c r="B22" s="4">
        <v>5060845214081</v>
      </c>
      <c r="C22" s="5" t="s">
        <v>67</v>
      </c>
      <c r="D22" s="5">
        <v>30</v>
      </c>
      <c r="E22" s="11">
        <v>258.99</v>
      </c>
      <c r="F22" s="5"/>
      <c r="G22" s="1"/>
      <c r="H22" s="1" t="s">
        <v>68</v>
      </c>
      <c r="I22" s="13">
        <f t="shared" si="0"/>
        <v>7769.7000000000007</v>
      </c>
    </row>
    <row r="23" spans="1:9" ht="78.75" customHeight="1">
      <c r="A23" s="6" t="s">
        <v>69</v>
      </c>
      <c r="B23" s="4">
        <v>5060845214098</v>
      </c>
      <c r="C23" s="5" t="s">
        <v>70</v>
      </c>
      <c r="D23" s="5">
        <v>30</v>
      </c>
      <c r="E23" s="11">
        <v>57.23</v>
      </c>
      <c r="F23" s="5"/>
      <c r="G23" s="1"/>
      <c r="H23" s="1" t="s">
        <v>71</v>
      </c>
      <c r="I23" s="13">
        <f t="shared" si="0"/>
        <v>1716.8999999999999</v>
      </c>
    </row>
    <row r="24" spans="1:9" ht="84" customHeight="1">
      <c r="A24" s="6" t="s">
        <v>72</v>
      </c>
      <c r="B24" s="4">
        <v>5060845214104</v>
      </c>
      <c r="C24" s="6" t="s">
        <v>73</v>
      </c>
      <c r="D24" s="5">
        <v>30</v>
      </c>
      <c r="E24" s="11">
        <v>117.25</v>
      </c>
      <c r="F24" s="5"/>
      <c r="G24" s="1"/>
      <c r="H24" s="1" t="s">
        <v>74</v>
      </c>
      <c r="I24" s="13">
        <f t="shared" si="0"/>
        <v>3517.5</v>
      </c>
    </row>
    <row r="25" spans="1:9" ht="84" customHeight="1">
      <c r="A25" s="6" t="s">
        <v>75</v>
      </c>
      <c r="B25" s="4">
        <v>5060845214159</v>
      </c>
      <c r="C25" s="5" t="s">
        <v>76</v>
      </c>
      <c r="D25" s="5">
        <v>30</v>
      </c>
      <c r="E25" s="11">
        <v>80.040000000000006</v>
      </c>
      <c r="F25" s="5"/>
      <c r="G25" s="1"/>
      <c r="H25" s="1" t="s">
        <v>77</v>
      </c>
      <c r="I25" s="13">
        <f t="shared" si="0"/>
        <v>2401.2000000000003</v>
      </c>
    </row>
    <row r="26" spans="1:9" ht="84" customHeight="1">
      <c r="A26" s="8" t="s">
        <v>78</v>
      </c>
      <c r="B26" s="4">
        <v>5060845214111</v>
      </c>
      <c r="C26" s="5" t="s">
        <v>79</v>
      </c>
      <c r="D26" s="5">
        <v>30</v>
      </c>
      <c r="E26" s="11">
        <v>211.35</v>
      </c>
      <c r="F26" s="5"/>
      <c r="G26" s="1"/>
      <c r="H26" s="1" t="s">
        <v>80</v>
      </c>
      <c r="I26" s="13">
        <f t="shared" si="0"/>
        <v>6340.5</v>
      </c>
    </row>
    <row r="27" spans="1:9" ht="84" customHeight="1">
      <c r="A27" s="8" t="s">
        <v>81</v>
      </c>
      <c r="B27" s="4">
        <v>5060845214135</v>
      </c>
      <c r="C27" s="5" t="s">
        <v>82</v>
      </c>
      <c r="D27" s="5">
        <v>30</v>
      </c>
      <c r="E27" s="11">
        <v>69.819999999999993</v>
      </c>
      <c r="F27" s="5"/>
      <c r="G27" s="1"/>
      <c r="H27" s="1" t="s">
        <v>80</v>
      </c>
      <c r="I27" s="13">
        <f t="shared" si="0"/>
        <v>2094.6</v>
      </c>
    </row>
    <row r="28" spans="1:9" ht="84" customHeight="1">
      <c r="A28" s="8" t="s">
        <v>83</v>
      </c>
      <c r="B28" s="4">
        <v>5060845214142</v>
      </c>
      <c r="C28" s="5" t="s">
        <v>84</v>
      </c>
      <c r="D28" s="5">
        <v>30</v>
      </c>
      <c r="E28" s="11">
        <v>52.69</v>
      </c>
      <c r="F28" s="5"/>
      <c r="G28" s="1"/>
      <c r="H28" s="1" t="s">
        <v>85</v>
      </c>
      <c r="I28" s="13">
        <f t="shared" si="0"/>
        <v>1580.6999999999998</v>
      </c>
    </row>
    <row r="29" spans="1:9" ht="84" customHeight="1">
      <c r="A29" s="3" t="s">
        <v>86</v>
      </c>
      <c r="B29" s="10">
        <v>5060845214265</v>
      </c>
      <c r="C29" s="5" t="s">
        <v>87</v>
      </c>
      <c r="D29" s="5">
        <v>15</v>
      </c>
      <c r="E29" s="11">
        <v>208.41</v>
      </c>
      <c r="F29" s="5"/>
      <c r="G29" s="1" t="s">
        <v>88</v>
      </c>
      <c r="H29" s="1"/>
      <c r="I29" s="13">
        <f t="shared" si="0"/>
        <v>3126.15</v>
      </c>
    </row>
    <row r="30" spans="1:9" ht="84" customHeight="1">
      <c r="A30" s="6" t="s">
        <v>89</v>
      </c>
      <c r="B30" s="10">
        <v>5060845214272</v>
      </c>
      <c r="C30" s="6" t="s">
        <v>90</v>
      </c>
      <c r="D30" s="5">
        <v>15</v>
      </c>
      <c r="E30" s="11">
        <v>122.33</v>
      </c>
      <c r="F30" s="5"/>
      <c r="G30" s="1"/>
      <c r="H30" s="1" t="s">
        <v>91</v>
      </c>
      <c r="I30" s="13">
        <f t="shared" si="0"/>
        <v>1834.95</v>
      </c>
    </row>
    <row r="31" spans="1:9" ht="84" customHeight="1">
      <c r="A31" s="3" t="s">
        <v>92</v>
      </c>
      <c r="B31" s="10" t="s">
        <v>93</v>
      </c>
      <c r="C31" s="5" t="s">
        <v>94</v>
      </c>
      <c r="D31" s="5">
        <v>5</v>
      </c>
      <c r="E31" s="11">
        <v>62.91</v>
      </c>
      <c r="F31" s="5"/>
      <c r="G31" s="1"/>
      <c r="H31" s="1" t="s">
        <v>95</v>
      </c>
      <c r="I31" s="13">
        <f t="shared" si="0"/>
        <v>314.54999999999995</v>
      </c>
    </row>
    <row r="32" spans="1:9" ht="84" customHeight="1">
      <c r="A32" s="3" t="s">
        <v>96</v>
      </c>
      <c r="B32" s="10" t="s">
        <v>97</v>
      </c>
      <c r="C32" s="5" t="s">
        <v>84</v>
      </c>
      <c r="D32" s="5">
        <v>5</v>
      </c>
      <c r="E32" s="11">
        <v>63.63</v>
      </c>
      <c r="F32" s="5"/>
      <c r="G32" s="1"/>
      <c r="H32" s="1" t="s">
        <v>98</v>
      </c>
      <c r="I32" s="13">
        <f t="shared" si="0"/>
        <v>318.15000000000003</v>
      </c>
    </row>
    <row r="33" spans="1:9" ht="84" customHeight="1">
      <c r="A33" s="3" t="s">
        <v>44</v>
      </c>
      <c r="B33" s="10" t="s">
        <v>99</v>
      </c>
      <c r="C33" s="5" t="s">
        <v>84</v>
      </c>
      <c r="D33" s="5">
        <v>5</v>
      </c>
      <c r="E33" s="11">
        <v>63.63</v>
      </c>
      <c r="F33" s="5"/>
      <c r="G33" s="1"/>
      <c r="H33" s="1" t="s">
        <v>100</v>
      </c>
      <c r="I33" s="13">
        <f t="shared" si="0"/>
        <v>318.15000000000003</v>
      </c>
    </row>
    <row r="34" spans="1:9" ht="84" customHeight="1">
      <c r="A34" s="8" t="s">
        <v>101</v>
      </c>
      <c r="B34" s="10" t="s">
        <v>102</v>
      </c>
      <c r="C34" s="5" t="s">
        <v>103</v>
      </c>
      <c r="D34" s="5">
        <v>5</v>
      </c>
      <c r="E34" s="11">
        <v>166.8</v>
      </c>
      <c r="F34" s="5"/>
      <c r="G34" s="1" t="s">
        <v>88</v>
      </c>
      <c r="H34" s="1"/>
      <c r="I34" s="13">
        <f t="shared" si="0"/>
        <v>834</v>
      </c>
    </row>
    <row r="35" spans="1:9" ht="88.5" customHeight="1">
      <c r="A35" s="3" t="s">
        <v>14</v>
      </c>
      <c r="B35" s="4">
        <v>5060845213916</v>
      </c>
      <c r="C35" s="5" t="s">
        <v>104</v>
      </c>
      <c r="D35" s="5">
        <v>20</v>
      </c>
      <c r="E35" s="11">
        <v>74.08</v>
      </c>
      <c r="F35" s="5"/>
      <c r="G35" s="1"/>
      <c r="H35" s="1" t="s">
        <v>105</v>
      </c>
      <c r="I35" s="13">
        <f t="shared" si="0"/>
        <v>1481.6</v>
      </c>
    </row>
    <row r="36" spans="1:9" ht="88.5" customHeight="1">
      <c r="A36" s="3" t="s">
        <v>52</v>
      </c>
      <c r="B36" s="4">
        <v>5060845214036</v>
      </c>
      <c r="C36" s="6" t="s">
        <v>106</v>
      </c>
      <c r="D36" s="5">
        <v>20</v>
      </c>
      <c r="E36" s="11">
        <v>75.12</v>
      </c>
      <c r="F36" s="5"/>
      <c r="G36" s="1"/>
      <c r="H36" s="1" t="s">
        <v>107</v>
      </c>
      <c r="I36" s="13">
        <f t="shared" si="0"/>
        <v>1502.4</v>
      </c>
    </row>
    <row r="37" spans="1:9">
      <c r="D37">
        <f>SUM(D2:D36)</f>
        <v>960</v>
      </c>
    </row>
  </sheetData>
  <mergeCells count="1">
    <mergeCell ref="F5:F6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2021-12-02T17:37:01Z</dcterms:created>
  <dcterms:modified xsi:type="dcterms:W3CDTF">2021-12-09T09:51:42Z</dcterms:modified>
  <cp:category/>
  <cp:contentStatus/>
</cp:coreProperties>
</file>